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2" activeTab="2"/>
  </bookViews>
  <sheets>
    <sheet name="SIJEČANJ 2025." sheetId="19" state="hidden" r:id="rId1"/>
    <sheet name="VELJAČA 2025." sheetId="20" state="hidden" r:id="rId2"/>
    <sheet name="OŽUJAK 2025." sheetId="21" r:id="rId3"/>
  </sheets>
  <definedNames>
    <definedName name="_FiltarBaze" localSheetId="2" hidden="1">'OŽUJAK 2025.'!$A$7:$F$7</definedName>
    <definedName name="_FiltarBaze" localSheetId="0" hidden="1">'SIJEČANJ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21" l="1"/>
  <c r="D49" i="21"/>
  <c r="D30" i="21"/>
  <c r="D21" i="21"/>
  <c r="D9" i="21"/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<sst xmlns="http://schemas.openxmlformats.org/spreadsheetml/2006/main" count="538" uniqueCount="114">
  <si>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</si>
  <si>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</si>
  <si>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</si>
  <si>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</si>
  <si>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</si>
  <si>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</si>
  <si>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</si>
  <si>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</si>
  <si>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</si>
  <si>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</si>
  <si>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</si>
  <si>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</si>
  <si>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</si>
  <si>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</si>
  <si>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</si>
  <si>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</si>
  <si>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</si>
  <si>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</si>
  <si>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</si>
  <si>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</si>
  <si>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</si>
  <si>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</si>
  <si>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</si>
  <si>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</si>
  <si>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</si>
  <si>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</si>
  <si>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</si>
  <si>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</si>
  <si>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</si>
  <si>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</si>
  <si>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</si>
  <si>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</si>
  <si>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</si>
  <si>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</si>
  <si>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</si>
  <si>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</si>
  <si>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</si>
  <si>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</si>
  <si>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</si>
  <si>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</si>
  <si>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</si>
  <si>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</si>
  <si>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</si>
  <si>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</si>
  <si>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</si>
  <si>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</si>
  <si>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</si>
  <si>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</si>
  <si>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</si>
  <si>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</si>
  <si>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</si>
  <si>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</si>
  <si>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</si>
  <si>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</si>
  <si>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</si>
  <si>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</si>
  <si>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</si>
  <si>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</si>
  <si>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</si>
  <si>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</si>
  <si>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</si>
  <si>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</si>
  <si>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</si>
  <si>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</si>
  <si>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</si>
  <si>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</si>
  <si>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</si>
  <si>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</si>
  <si>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</si>
  <si>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</si>
  <si>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</si>
  <si>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</si>
  <si>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</si>
  <si>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</si>
  <si>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</si>
  <si>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</si>
  <si>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</si>
  <si>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</si>
  <si>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</si>
  <si>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</si>
  <si>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</si>
  <si>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</si>
  <si>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</si>
  <si>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</si>
  <si>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</si>
  <si>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</si>
  <si>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</si>
  <si>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</si>
  <si>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</si>
  <si>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</si>
  <si>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</si>
  <si>
    <t>INFORMACIJE O TROŠENJU SREDSTAVA ZA OŽUJAK 2025. GODINE</t>
  </si>
  <si>
    <t>AUTOPRIJEVOZNIK ŠUBIĆ ŽELJKO</t>
  </si>
  <si>
    <t>32211 - UREDSKI MATERIJAL</t>
  </si>
  <si>
    <t>PITOMAČA</t>
  </si>
  <si>
    <t>HGSPOT GRUPA D.O.O.</t>
  </si>
  <si>
    <t>V.G. PROMET</t>
  </si>
  <si>
    <t>A/D ELECTRONIC D.O.O.</t>
  </si>
  <si>
    <t>ČAKOVEC</t>
  </si>
  <si>
    <t>POINT - IKT D.O.O.</t>
  </si>
  <si>
    <t>VARAŽDIN</t>
  </si>
  <si>
    <t>PRIMA ALATI D.O.O.</t>
  </si>
  <si>
    <t>89391680850</t>
  </si>
  <si>
    <t>SAMOBOR</t>
  </si>
  <si>
    <t>CENTAR ZA VOZILA HRVATSKE DD</t>
  </si>
  <si>
    <t>DUBROVNIK SUN D.O.O.</t>
  </si>
  <si>
    <t>DUBROVNIK</t>
  </si>
  <si>
    <t>GRAFITI BECKER D.O.O.</t>
  </si>
  <si>
    <t>META-PLAST D.O.O.</t>
  </si>
  <si>
    <t>TURNAŠICA</t>
  </si>
  <si>
    <t>32319 - OSTALE USLUGE ZA KOMUNIKACIJU I PRIJEVOZ</t>
  </si>
  <si>
    <t>32251 - SITNI INVENTAR</t>
  </si>
  <si>
    <t>32113 - NAKNADE ZA SMJEŠTAJ NA SLUŽBENOM PUTU</t>
  </si>
  <si>
    <t>32244 - OSTALI MATERIJAL I DIJELOVI ZA TEKUĆE I INV.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</si>
</sst>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1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25" sqref="A25:F2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2" t="s">
        <v>9</v>
      </c>
      <c r="B5" s="13"/>
      <c r="C5" s="13"/>
      <c r="D5" s="13"/>
      <c r="E5" s="13"/>
      <c r="F5" s="13"/>
    </row>
    <row r="6" spans="1:6" ht="44.1" customHeight="1" x14ac:dyDescent="0.25">
      <c r="A6" s="14" t="s">
        <v>69</v>
      </c>
      <c r="B6" s="14"/>
      <c r="C6" s="14"/>
      <c r="D6" s="14"/>
      <c r="E6" s="14"/>
      <c r="F6" s="14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5" t="s">
        <v>38</v>
      </c>
      <c r="B32" s="16"/>
      <c r="C32" s="17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workbookViewId="0">
      <selection activeCell="A8" sqref="A8:F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2" t="s">
        <v>9</v>
      </c>
      <c r="B5" s="13"/>
      <c r="C5" s="13"/>
      <c r="D5" s="13"/>
      <c r="E5" s="13"/>
      <c r="F5" s="13"/>
    </row>
    <row r="6" spans="1:6" ht="44.1" customHeight="1" x14ac:dyDescent="0.25">
      <c r="A6" s="14" t="s">
        <v>88</v>
      </c>
      <c r="B6" s="14"/>
      <c r="C6" s="14"/>
      <c r="D6" s="14"/>
      <c r="E6" s="14"/>
      <c r="F6" s="14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5" t="s">
        <v>38</v>
      </c>
      <c r="B62" s="16"/>
      <c r="C62" s="17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7"/>
  <sheetViews>
    <sheetView showGridLines="0" tabSelected="1" workbookViewId="0">
      <selection activeCell="K9" sqref="K9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2" t="s">
        <v>9</v>
      </c>
      <c r="B5" s="13"/>
      <c r="C5" s="13"/>
      <c r="D5" s="13"/>
      <c r="E5" s="13"/>
      <c r="F5" s="13"/>
    </row>
    <row r="6" spans="1:6" ht="44.1" customHeight="1" x14ac:dyDescent="0.25">
      <c r="A6" s="14" t="s">
        <v>91</v>
      </c>
      <c r="B6" s="14"/>
      <c r="C6" s="14"/>
      <c r="D6" s="14"/>
      <c r="E6" s="14"/>
      <c r="F6" s="14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61</v>
      </c>
      <c r="B8" s="3">
        <v>36263309270</v>
      </c>
      <c r="C8" s="3" t="s">
        <v>15</v>
      </c>
      <c r="D8" s="7">
        <v>35.799999999999997</v>
      </c>
      <c r="E8" s="3" t="s">
        <v>39</v>
      </c>
      <c r="F8" s="3" t="s">
        <v>93</v>
      </c>
    </row>
    <row r="9" spans="1:6" ht="30" x14ac:dyDescent="0.25">
      <c r="A9" s="3" t="s">
        <v>49</v>
      </c>
      <c r="B9" s="3">
        <v>95970838122</v>
      </c>
      <c r="C9" s="3" t="s">
        <v>15</v>
      </c>
      <c r="D9" s="7">
        <f>19.2+37.08+61.15</f>
        <v>117.43</v>
      </c>
      <c r="E9" s="3" t="s">
        <v>39</v>
      </c>
      <c r="F9" s="3" t="s">
        <v>47</v>
      </c>
    </row>
    <row r="10" spans="1:6" ht="45" x14ac:dyDescent="0.25">
      <c r="A10" s="3" t="s">
        <v>92</v>
      </c>
      <c r="B10" s="3">
        <v>20935413004</v>
      </c>
      <c r="C10" s="3" t="s">
        <v>94</v>
      </c>
      <c r="D10" s="7">
        <v>1200</v>
      </c>
      <c r="E10" s="3" t="s">
        <v>39</v>
      </c>
      <c r="F10" s="3" t="s">
        <v>110</v>
      </c>
    </row>
    <row r="11" spans="1:6" ht="30" x14ac:dyDescent="0.25">
      <c r="A11" s="3" t="s">
        <v>95</v>
      </c>
      <c r="B11" s="3">
        <v>65553879500</v>
      </c>
      <c r="C11" s="3" t="s">
        <v>1</v>
      </c>
      <c r="D11" s="7">
        <v>997.79</v>
      </c>
      <c r="E11" s="3" t="s">
        <v>39</v>
      </c>
      <c r="F11" s="3" t="s">
        <v>60</v>
      </c>
    </row>
    <row r="12" spans="1:6" ht="45" x14ac:dyDescent="0.25">
      <c r="A12" s="3" t="s">
        <v>95</v>
      </c>
      <c r="B12" s="3">
        <v>65553879500</v>
      </c>
      <c r="C12" s="3" t="s">
        <v>1</v>
      </c>
      <c r="D12" s="7">
        <v>1301.21</v>
      </c>
      <c r="E12" s="3" t="s">
        <v>40</v>
      </c>
      <c r="F12" s="3" t="s">
        <v>60</v>
      </c>
    </row>
    <row r="13" spans="1:6" ht="45" x14ac:dyDescent="0.25">
      <c r="A13" s="3" t="s">
        <v>3</v>
      </c>
      <c r="B13" s="3"/>
      <c r="C13" s="3"/>
      <c r="D13" s="7">
        <v>516.6</v>
      </c>
      <c r="E13" s="3" t="s">
        <v>39</v>
      </c>
      <c r="F13" s="3" t="s">
        <v>31</v>
      </c>
    </row>
    <row r="14" spans="1:6" ht="30" x14ac:dyDescent="0.25">
      <c r="A14" s="3" t="s">
        <v>26</v>
      </c>
      <c r="B14" s="3">
        <v>70133616033</v>
      </c>
      <c r="C14" s="3" t="s">
        <v>1</v>
      </c>
      <c r="D14" s="7">
        <v>76.39</v>
      </c>
      <c r="E14" s="3" t="s">
        <v>39</v>
      </c>
      <c r="F14" s="3" t="s">
        <v>27</v>
      </c>
    </row>
    <row r="15" spans="1:6" ht="45" x14ac:dyDescent="0.25">
      <c r="A15" s="3" t="s">
        <v>49</v>
      </c>
      <c r="B15" s="3">
        <v>95970838122</v>
      </c>
      <c r="C15" s="3" t="s">
        <v>15</v>
      </c>
      <c r="D15" s="7">
        <v>5.98</v>
      </c>
      <c r="E15" s="3" t="s">
        <v>39</v>
      </c>
      <c r="F15" s="3" t="s">
        <v>19</v>
      </c>
    </row>
    <row r="16" spans="1:6" ht="30" x14ac:dyDescent="0.25">
      <c r="A16" s="3" t="s">
        <v>28</v>
      </c>
      <c r="B16" s="3">
        <v>87311810356</v>
      </c>
      <c r="C16" s="3" t="s">
        <v>2</v>
      </c>
      <c r="D16" s="7">
        <v>10.44</v>
      </c>
      <c r="E16" s="3" t="s">
        <v>39</v>
      </c>
      <c r="F16" s="3" t="s">
        <v>25</v>
      </c>
    </row>
    <row r="17" spans="1:6" ht="30" x14ac:dyDescent="0.25">
      <c r="A17" s="3" t="s">
        <v>14</v>
      </c>
      <c r="B17" s="3">
        <v>13246844539</v>
      </c>
      <c r="C17" s="3" t="s">
        <v>15</v>
      </c>
      <c r="D17" s="5">
        <v>86.4</v>
      </c>
      <c r="E17" s="3" t="s">
        <v>39</v>
      </c>
      <c r="F17" s="3" t="s">
        <v>16</v>
      </c>
    </row>
    <row r="18" spans="1:6" ht="45" x14ac:dyDescent="0.25">
      <c r="A18" s="3" t="s">
        <v>96</v>
      </c>
      <c r="B18" s="3">
        <v>44195094243</v>
      </c>
      <c r="C18" s="3" t="s">
        <v>15</v>
      </c>
      <c r="D18" s="7">
        <v>46.72</v>
      </c>
      <c r="E18" s="3" t="s">
        <v>39</v>
      </c>
      <c r="F18" s="3" t="s">
        <v>19</v>
      </c>
    </row>
    <row r="19" spans="1:6" ht="45" x14ac:dyDescent="0.25">
      <c r="A19" s="3" t="s">
        <v>96</v>
      </c>
      <c r="B19" s="3">
        <v>44195094243</v>
      </c>
      <c r="C19" s="3" t="s">
        <v>15</v>
      </c>
      <c r="D19" s="7">
        <v>33.86</v>
      </c>
      <c r="E19" s="3" t="s">
        <v>40</v>
      </c>
      <c r="F19" s="3" t="s">
        <v>19</v>
      </c>
    </row>
    <row r="20" spans="1:6" ht="45" x14ac:dyDescent="0.25">
      <c r="A20" s="3" t="s">
        <v>62</v>
      </c>
      <c r="B20" s="3"/>
      <c r="C20" s="3"/>
      <c r="D20" s="7">
        <v>1050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64.26+16.66</f>
        <v>80.92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198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90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180.83</v>
      </c>
      <c r="E27" s="3" t="s">
        <v>39</v>
      </c>
      <c r="F27" s="3" t="s">
        <v>36</v>
      </c>
    </row>
    <row r="28" spans="1:6" ht="30" x14ac:dyDescent="0.25">
      <c r="A28" s="3" t="s">
        <v>29</v>
      </c>
      <c r="B28" s="3"/>
      <c r="C28" s="3"/>
      <c r="D28" s="7">
        <v>144.66999999999999</v>
      </c>
      <c r="E28" s="3" t="s">
        <v>39</v>
      </c>
      <c r="F28" s="3" t="s">
        <v>36</v>
      </c>
    </row>
    <row r="29" spans="1:6" ht="30" x14ac:dyDescent="0.25">
      <c r="A29" s="3" t="s">
        <v>77</v>
      </c>
      <c r="B29" s="3"/>
      <c r="C29" s="3"/>
      <c r="D29" s="7">
        <v>71.59</v>
      </c>
      <c r="E29" s="3" t="s">
        <v>39</v>
      </c>
      <c r="F29" s="3" t="s">
        <v>36</v>
      </c>
    </row>
    <row r="30" spans="1:6" ht="30" x14ac:dyDescent="0.25">
      <c r="A30" s="3" t="s">
        <v>78</v>
      </c>
      <c r="B30" s="3"/>
      <c r="C30" s="3"/>
      <c r="D30" s="7">
        <f>71.59+23.86</f>
        <v>95.45</v>
      </c>
      <c r="E30" s="3" t="s">
        <v>39</v>
      </c>
      <c r="F30" s="3" t="s">
        <v>36</v>
      </c>
    </row>
    <row r="31" spans="1:6" ht="30" x14ac:dyDescent="0.25">
      <c r="A31" s="3" t="s">
        <v>79</v>
      </c>
      <c r="B31" s="3"/>
      <c r="C31" s="3"/>
      <c r="D31" s="7">
        <v>171.8</v>
      </c>
      <c r="E31" s="3" t="s">
        <v>39</v>
      </c>
      <c r="F31" s="3" t="s">
        <v>36</v>
      </c>
    </row>
    <row r="32" spans="1:6" ht="30" x14ac:dyDescent="0.25">
      <c r="A32" s="3" t="s">
        <v>97</v>
      </c>
      <c r="B32" s="3">
        <v>51645411160</v>
      </c>
      <c r="C32" s="3" t="s">
        <v>98</v>
      </c>
      <c r="D32" s="7">
        <v>7.5</v>
      </c>
      <c r="E32" s="3" t="s">
        <v>39</v>
      </c>
      <c r="F32" s="3" t="s">
        <v>25</v>
      </c>
    </row>
    <row r="33" spans="1:6" ht="30" x14ac:dyDescent="0.25">
      <c r="A33" s="3" t="s">
        <v>97</v>
      </c>
      <c r="B33" s="3">
        <v>51645411160</v>
      </c>
      <c r="C33" s="3" t="s">
        <v>98</v>
      </c>
      <c r="D33" s="7">
        <v>49.13</v>
      </c>
      <c r="E33" s="3" t="s">
        <v>39</v>
      </c>
      <c r="F33" s="3" t="s">
        <v>16</v>
      </c>
    </row>
    <row r="34" spans="1:6" ht="30" x14ac:dyDescent="0.25">
      <c r="A34" s="3" t="s">
        <v>99</v>
      </c>
      <c r="B34" s="3">
        <v>80947211460</v>
      </c>
      <c r="C34" s="3" t="s">
        <v>100</v>
      </c>
      <c r="D34" s="7">
        <v>125</v>
      </c>
      <c r="E34" s="3" t="s">
        <v>39</v>
      </c>
      <c r="F34" s="3" t="s">
        <v>11</v>
      </c>
    </row>
    <row r="35" spans="1:6" ht="30" x14ac:dyDescent="0.25">
      <c r="A35" s="3" t="s">
        <v>101</v>
      </c>
      <c r="B35" s="9" t="s">
        <v>102</v>
      </c>
      <c r="C35" s="3" t="s">
        <v>103</v>
      </c>
      <c r="D35" s="7">
        <v>8.1300000000000008</v>
      </c>
      <c r="E35" s="3" t="s">
        <v>39</v>
      </c>
      <c r="F35" s="3" t="s">
        <v>25</v>
      </c>
    </row>
    <row r="36" spans="1:6" ht="30" x14ac:dyDescent="0.25">
      <c r="A36" s="3" t="s">
        <v>101</v>
      </c>
      <c r="B36" s="9" t="s">
        <v>102</v>
      </c>
      <c r="C36" s="3" t="s">
        <v>103</v>
      </c>
      <c r="D36" s="7">
        <v>128</v>
      </c>
      <c r="E36" s="3" t="s">
        <v>39</v>
      </c>
      <c r="F36" s="3" t="s">
        <v>111</v>
      </c>
    </row>
    <row r="37" spans="1:6" ht="45" x14ac:dyDescent="0.25">
      <c r="A37" s="3" t="s">
        <v>49</v>
      </c>
      <c r="B37" s="3">
        <v>95970838122</v>
      </c>
      <c r="C37" s="3" t="s">
        <v>15</v>
      </c>
      <c r="D37" s="7">
        <v>100.5</v>
      </c>
      <c r="E37" s="3" t="s">
        <v>39</v>
      </c>
      <c r="F37" s="3" t="s">
        <v>21</v>
      </c>
    </row>
    <row r="38" spans="1:6" ht="30" x14ac:dyDescent="0.25">
      <c r="A38" s="3" t="s">
        <v>29</v>
      </c>
      <c r="B38" s="3"/>
      <c r="C38" s="3"/>
      <c r="D38" s="7">
        <v>30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17.62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30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17.62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30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79.680000000000007</v>
      </c>
      <c r="E43" s="3" t="s">
        <v>39</v>
      </c>
      <c r="F43" s="3" t="s">
        <v>90</v>
      </c>
    </row>
    <row r="44" spans="1:6" ht="45" x14ac:dyDescent="0.25">
      <c r="A44" s="9" t="s">
        <v>104</v>
      </c>
      <c r="B44" s="3">
        <v>73294314024</v>
      </c>
      <c r="C44" s="3" t="s">
        <v>15</v>
      </c>
      <c r="D44" s="5">
        <v>196.11</v>
      </c>
      <c r="E44" s="3" t="s">
        <v>39</v>
      </c>
      <c r="F44" s="3" t="s">
        <v>19</v>
      </c>
    </row>
    <row r="45" spans="1:6" ht="30" x14ac:dyDescent="0.25">
      <c r="A45" s="3" t="s">
        <v>4</v>
      </c>
      <c r="B45" s="3">
        <v>85821130368</v>
      </c>
      <c r="C45" s="3" t="s">
        <v>1</v>
      </c>
      <c r="D45" s="5">
        <v>1.66</v>
      </c>
      <c r="E45" s="3" t="s">
        <v>39</v>
      </c>
      <c r="F45" s="6" t="s">
        <v>22</v>
      </c>
    </row>
    <row r="46" spans="1:6" ht="45" x14ac:dyDescent="0.25">
      <c r="A46" s="3" t="s">
        <v>105</v>
      </c>
      <c r="B46" s="3">
        <v>60174672203</v>
      </c>
      <c r="C46" s="3" t="s">
        <v>106</v>
      </c>
      <c r="D46" s="5">
        <v>153</v>
      </c>
      <c r="E46" s="3" t="s">
        <v>39</v>
      </c>
      <c r="F46" s="3" t="s">
        <v>112</v>
      </c>
    </row>
    <row r="47" spans="1:6" ht="30" x14ac:dyDescent="0.25">
      <c r="A47" s="3" t="s">
        <v>72</v>
      </c>
      <c r="B47" s="3">
        <v>48092682308</v>
      </c>
      <c r="C47" s="3" t="s">
        <v>15</v>
      </c>
      <c r="D47" s="7">
        <v>110.58</v>
      </c>
      <c r="E47" s="3" t="s">
        <v>39</v>
      </c>
      <c r="F47" s="3" t="s">
        <v>16</v>
      </c>
    </row>
    <row r="48" spans="1:6" ht="30" x14ac:dyDescent="0.25">
      <c r="A48" s="3" t="s">
        <v>107</v>
      </c>
      <c r="B48" s="3">
        <v>52660522861</v>
      </c>
      <c r="C48" s="3" t="s">
        <v>15</v>
      </c>
      <c r="D48" s="5">
        <v>48.75</v>
      </c>
      <c r="E48" s="3" t="s">
        <v>39</v>
      </c>
      <c r="F48" s="3" t="s">
        <v>93</v>
      </c>
    </row>
    <row r="49" spans="1:6" ht="45" x14ac:dyDescent="0.25">
      <c r="A49" s="3" t="s">
        <v>108</v>
      </c>
      <c r="B49" s="3">
        <v>49185865644</v>
      </c>
      <c r="C49" s="3" t="s">
        <v>109</v>
      </c>
      <c r="D49" s="5">
        <f>19.75+156.55</f>
        <v>176.3</v>
      </c>
      <c r="E49" s="3" t="s">
        <v>39</v>
      </c>
      <c r="F49" s="3" t="s">
        <v>113</v>
      </c>
    </row>
    <row r="50" spans="1:6" ht="45" x14ac:dyDescent="0.25">
      <c r="A50" s="3" t="s">
        <v>108</v>
      </c>
      <c r="B50" s="3">
        <v>49185865644</v>
      </c>
      <c r="C50" s="3" t="s">
        <v>109</v>
      </c>
      <c r="D50" s="5">
        <v>150</v>
      </c>
      <c r="E50" s="3" t="s">
        <v>39</v>
      </c>
      <c r="F50" s="3" t="s">
        <v>46</v>
      </c>
    </row>
    <row r="51" spans="1:6" ht="45" x14ac:dyDescent="0.25">
      <c r="A51" s="3" t="s">
        <v>42</v>
      </c>
      <c r="B51" s="3">
        <v>51955689490</v>
      </c>
      <c r="C51" s="3" t="s">
        <v>43</v>
      </c>
      <c r="D51" s="5">
        <v>180.53</v>
      </c>
      <c r="E51" s="3" t="s">
        <v>40</v>
      </c>
      <c r="F51" s="3" t="s">
        <v>19</v>
      </c>
    </row>
    <row r="52" spans="1:6" ht="30" x14ac:dyDescent="0.25">
      <c r="A52" s="3" t="s">
        <v>42</v>
      </c>
      <c r="B52" s="3">
        <v>51955689490</v>
      </c>
      <c r="C52" s="3" t="s">
        <v>43</v>
      </c>
      <c r="D52" s="5">
        <v>320.92</v>
      </c>
      <c r="E52" s="3" t="s">
        <v>39</v>
      </c>
      <c r="F52" s="3" t="s">
        <v>16</v>
      </c>
    </row>
    <row r="53" spans="1:6" ht="30" x14ac:dyDescent="0.25">
      <c r="A53" s="3" t="s">
        <v>29</v>
      </c>
      <c r="B53" s="3"/>
      <c r="C53" s="3"/>
      <c r="D53" s="7">
        <v>43.5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98.36</v>
      </c>
      <c r="E54" s="3" t="s">
        <v>39</v>
      </c>
      <c r="F54" s="3" t="s">
        <v>90</v>
      </c>
    </row>
    <row r="55" spans="1:6" ht="30" x14ac:dyDescent="0.25">
      <c r="A55" s="3" t="s">
        <v>29</v>
      </c>
      <c r="B55" s="3"/>
      <c r="C55" s="3"/>
      <c r="D55" s="7">
        <v>30</v>
      </c>
      <c r="E55" s="3" t="s">
        <v>39</v>
      </c>
      <c r="F55" s="3" t="s">
        <v>30</v>
      </c>
    </row>
    <row r="56" spans="1:6" ht="45" x14ac:dyDescent="0.25">
      <c r="A56" s="3" t="s">
        <v>29</v>
      </c>
      <c r="B56" s="3"/>
      <c r="C56" s="3"/>
      <c r="D56" s="7">
        <v>55.6</v>
      </c>
      <c r="E56" s="3" t="s">
        <v>39</v>
      </c>
      <c r="F56" s="3" t="s">
        <v>90</v>
      </c>
    </row>
    <row r="57" spans="1:6" ht="30" x14ac:dyDescent="0.25">
      <c r="A57" s="3" t="s">
        <v>29</v>
      </c>
      <c r="B57" s="3"/>
      <c r="C57" s="3"/>
      <c r="D57" s="7">
        <v>15</v>
      </c>
      <c r="E57" s="3" t="s">
        <v>39</v>
      </c>
      <c r="F57" s="3" t="s">
        <v>30</v>
      </c>
    </row>
    <row r="58" spans="1:6" ht="45" x14ac:dyDescent="0.25">
      <c r="A58" s="3" t="s">
        <v>29</v>
      </c>
      <c r="B58" s="3"/>
      <c r="C58" s="3"/>
      <c r="D58" s="7">
        <v>38.299999999999997</v>
      </c>
      <c r="E58" s="3" t="s">
        <v>39</v>
      </c>
      <c r="F58" s="3" t="s">
        <v>90</v>
      </c>
    </row>
    <row r="59" spans="1:6" ht="30" x14ac:dyDescent="0.25">
      <c r="A59" s="3" t="s">
        <v>29</v>
      </c>
      <c r="B59" s="3"/>
      <c r="C59" s="3"/>
      <c r="D59" s="7">
        <v>30</v>
      </c>
      <c r="E59" s="3" t="s">
        <v>39</v>
      </c>
      <c r="F59" s="3" t="s">
        <v>30</v>
      </c>
    </row>
    <row r="60" spans="1:6" ht="45" x14ac:dyDescent="0.25">
      <c r="A60" s="3" t="s">
        <v>29</v>
      </c>
      <c r="B60" s="3"/>
      <c r="C60" s="3"/>
      <c r="D60" s="7">
        <v>18.54</v>
      </c>
      <c r="E60" s="3" t="s">
        <v>39</v>
      </c>
      <c r="F60" s="3" t="s">
        <v>90</v>
      </c>
    </row>
    <row r="61" spans="1:6" ht="30" x14ac:dyDescent="0.25">
      <c r="A61" s="3" t="s">
        <v>29</v>
      </c>
      <c r="B61" s="3"/>
      <c r="C61" s="3"/>
      <c r="D61" s="7">
        <v>30</v>
      </c>
      <c r="E61" s="3" t="s">
        <v>39</v>
      </c>
      <c r="F61" s="3" t="s">
        <v>30</v>
      </c>
    </row>
    <row r="62" spans="1:6" ht="45" x14ac:dyDescent="0.25">
      <c r="A62" s="3" t="s">
        <v>29</v>
      </c>
      <c r="B62" s="3"/>
      <c r="C62" s="3"/>
      <c r="D62" s="7">
        <v>18.54</v>
      </c>
      <c r="E62" s="3" t="s">
        <v>39</v>
      </c>
      <c r="F62" s="3" t="s">
        <v>90</v>
      </c>
    </row>
    <row r="63" spans="1:6" ht="33.950000000000003" customHeight="1" x14ac:dyDescent="0.25">
      <c r="A63" s="3" t="s">
        <v>29</v>
      </c>
      <c r="B63" s="3"/>
      <c r="C63" s="3"/>
      <c r="D63" s="7">
        <v>30</v>
      </c>
      <c r="E63" s="3" t="s">
        <v>39</v>
      </c>
      <c r="F63" s="3" t="s">
        <v>30</v>
      </c>
    </row>
    <row r="64" spans="1:6" ht="33.950000000000003" customHeight="1" x14ac:dyDescent="0.25">
      <c r="A64" s="3" t="s">
        <v>29</v>
      </c>
      <c r="B64" s="3"/>
      <c r="C64" s="3"/>
      <c r="D64" s="7">
        <v>4.46</v>
      </c>
      <c r="E64" s="3" t="s">
        <v>39</v>
      </c>
      <c r="F64" s="3" t="s">
        <v>90</v>
      </c>
    </row>
    <row r="65" spans="1:6" ht="33.950000000000003" customHeight="1" x14ac:dyDescent="0.25">
      <c r="A65" s="3" t="s">
        <v>29</v>
      </c>
      <c r="B65" s="3"/>
      <c r="C65" s="3"/>
      <c r="D65" s="7">
        <v>30</v>
      </c>
      <c r="E65" s="3" t="s">
        <v>39</v>
      </c>
      <c r="F65" s="3" t="s">
        <v>30</v>
      </c>
    </row>
    <row r="66" spans="1:6" ht="45" x14ac:dyDescent="0.25">
      <c r="A66" s="3" t="s">
        <v>29</v>
      </c>
      <c r="B66" s="3"/>
      <c r="C66" s="3"/>
      <c r="D66" s="7">
        <v>17.62</v>
      </c>
      <c r="E66" s="3" t="s">
        <v>39</v>
      </c>
      <c r="F66" s="3" t="s">
        <v>90</v>
      </c>
    </row>
    <row r="67" spans="1:6" ht="33.950000000000003" customHeight="1" x14ac:dyDescent="0.25">
      <c r="A67" s="3" t="s">
        <v>29</v>
      </c>
      <c r="B67" s="3"/>
      <c r="C67" s="3"/>
      <c r="D67" s="7">
        <v>30</v>
      </c>
      <c r="E67" s="3" t="s">
        <v>39</v>
      </c>
      <c r="F67" s="3" t="s">
        <v>30</v>
      </c>
    </row>
    <row r="68" spans="1:6" ht="45" x14ac:dyDescent="0.25">
      <c r="A68" s="3" t="s">
        <v>29</v>
      </c>
      <c r="B68" s="3"/>
      <c r="C68" s="3"/>
      <c r="D68" s="7">
        <v>17.62</v>
      </c>
      <c r="E68" s="3" t="s">
        <v>39</v>
      </c>
      <c r="F68" s="3" t="s">
        <v>90</v>
      </c>
    </row>
    <row r="69" spans="1:6" ht="45" x14ac:dyDescent="0.25">
      <c r="A69" s="3" t="s">
        <v>29</v>
      </c>
      <c r="B69" s="3"/>
      <c r="C69" s="3"/>
      <c r="D69" s="7">
        <v>220.72</v>
      </c>
      <c r="E69" s="3" t="s">
        <v>35</v>
      </c>
      <c r="F69" s="3" t="s">
        <v>89</v>
      </c>
    </row>
    <row r="70" spans="1:6" ht="45" x14ac:dyDescent="0.25">
      <c r="A70" s="3" t="s">
        <v>29</v>
      </c>
      <c r="B70" s="3"/>
      <c r="C70" s="3"/>
      <c r="D70" s="7">
        <v>70.28</v>
      </c>
      <c r="E70" s="3" t="s">
        <v>35</v>
      </c>
      <c r="F70" s="3" t="s">
        <v>36</v>
      </c>
    </row>
    <row r="71" spans="1:6" ht="45" x14ac:dyDescent="0.25">
      <c r="A71" s="3" t="s">
        <v>29</v>
      </c>
      <c r="B71" s="3"/>
      <c r="C71" s="3"/>
      <c r="D71" s="7">
        <v>134.03</v>
      </c>
      <c r="E71" s="3" t="s">
        <v>35</v>
      </c>
      <c r="F71" s="3" t="s">
        <v>36</v>
      </c>
    </row>
    <row r="72" spans="1:6" ht="45" x14ac:dyDescent="0.25">
      <c r="A72" s="3" t="s">
        <v>29</v>
      </c>
      <c r="B72" s="3"/>
      <c r="C72" s="3"/>
      <c r="D72" s="7">
        <v>232.1</v>
      </c>
      <c r="E72" s="3" t="s">
        <v>35</v>
      </c>
      <c r="F72" s="3" t="s">
        <v>36</v>
      </c>
    </row>
    <row r="73" spans="1:6" ht="45" x14ac:dyDescent="0.25">
      <c r="A73" s="3" t="s">
        <v>29</v>
      </c>
      <c r="B73" s="3"/>
      <c r="C73" s="3"/>
      <c r="D73" s="7">
        <v>531.99</v>
      </c>
      <c r="E73" s="3" t="s">
        <v>35</v>
      </c>
      <c r="F73" s="3" t="s">
        <v>36</v>
      </c>
    </row>
    <row r="74" spans="1:6" ht="45" x14ac:dyDescent="0.25">
      <c r="A74" s="3" t="s">
        <v>3</v>
      </c>
      <c r="B74" s="3"/>
      <c r="C74" s="3"/>
      <c r="D74" s="7">
        <v>90523.1</v>
      </c>
      <c r="E74" s="3" t="s">
        <v>35</v>
      </c>
      <c r="F74" s="3" t="s">
        <v>33</v>
      </c>
    </row>
    <row r="75" spans="1:6" ht="45" x14ac:dyDescent="0.25">
      <c r="A75" s="3" t="s">
        <v>3</v>
      </c>
      <c r="B75" s="3"/>
      <c r="C75" s="3"/>
      <c r="D75" s="7">
        <v>14936.34</v>
      </c>
      <c r="E75" s="3" t="s">
        <v>35</v>
      </c>
      <c r="F75" s="3" t="s">
        <v>34</v>
      </c>
    </row>
    <row r="76" spans="1:6" ht="33.950000000000003" customHeight="1" x14ac:dyDescent="0.25">
      <c r="A76" s="15" t="s">
        <v>38</v>
      </c>
      <c r="B76" s="16"/>
      <c r="C76" s="17"/>
      <c r="D76" s="10">
        <f>SUM(D8:D75)</f>
        <v>116050.67000000001</v>
      </c>
    </row>
    <row r="87" spans="5:5" ht="33.950000000000003" customHeight="1" x14ac:dyDescent="0.25">
      <c r="E87" s="8"/>
    </row>
  </sheetData>
  <sheetProtection algorithmName="SHA-512" hashValue="ngFBsUPv8YROyEz9m32p/Qtx4zG3zAKf+auTx5ZnkJ6GSex6St78F8lOJoQqobkcoBzab8SCqgMoaVgnu+BNwQ==" saltValue="iFYHBObeOkyqNfGZg73uPA==" spinCount="100000" sheet="1" objects="1" scenarios="1" autoFilter="0"/>
  <autoFilter ref="A7:F7"/>
  <mergeCells count="3">
    <mergeCell ref="A5:F5"/>
    <mergeCell ref="A6:F6"/>
    <mergeCell ref="A76:C76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2025.</vt:lpstr>
      <vt:lpstr>VELJAČA 2025.</vt:lpstr>
      <vt:lpstr>OŽUJAK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2025-04-14T09:57:36Z</cp:lastPrinted>
  <dcterms:created xsi:type="dcterms:W3CDTF">2016-11-01T03:33:07Z</dcterms:created>
  <dcterms:modified xsi:type="dcterms:W3CDTF">2025-04-14T09:59:26Z</dcterms:modified>
</cp:coreProperties>
</file>